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15345" windowHeight="4260"/>
  </bookViews>
  <sheets>
    <sheet name="取得財産等管理明細表" sheetId="1" r:id="rId1"/>
  </sheets>
  <definedNames>
    <definedName name="_xlnm.Print_Area" localSheetId="0">取得財産等管理明細表!$B$4:$L$68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2" i="1" l="1"/>
  <c r="G53" i="1" s="1"/>
  <c r="E49" i="1"/>
  <c r="G50" i="1" s="1"/>
  <c r="E46" i="1"/>
  <c r="G47" i="1" s="1"/>
  <c r="E43" i="1"/>
  <c r="G44" i="1" s="1"/>
  <c r="E40" i="1"/>
  <c r="G41" i="1" s="1"/>
  <c r="E37" i="1"/>
  <c r="G38" i="1" s="1"/>
  <c r="E34" i="1"/>
  <c r="G35" i="1" s="1"/>
  <c r="E31" i="1"/>
  <c r="G32" i="1" s="1"/>
  <c r="E28" i="1"/>
  <c r="G29" i="1" s="1"/>
  <c r="E25" i="1"/>
  <c r="G26" i="1" s="1"/>
  <c r="E22" i="1"/>
  <c r="G23" i="1" s="1"/>
  <c r="E19" i="1"/>
  <c r="F20" i="1" s="1"/>
  <c r="G22" i="1" l="1"/>
  <c r="G25" i="1"/>
  <c r="G28" i="1"/>
  <c r="G31" i="1"/>
  <c r="G34" i="1"/>
  <c r="G37" i="1"/>
  <c r="G40" i="1"/>
  <c r="G43" i="1"/>
  <c r="G46" i="1"/>
  <c r="G49" i="1"/>
  <c r="G52" i="1"/>
  <c r="F26" i="1"/>
  <c r="F29" i="1"/>
  <c r="F32" i="1"/>
  <c r="F35" i="1"/>
  <c r="F38" i="1"/>
  <c r="F41" i="1"/>
  <c r="F44" i="1"/>
  <c r="F47" i="1"/>
  <c r="F50" i="1"/>
  <c r="F53" i="1"/>
  <c r="F23" i="1"/>
  <c r="G19" i="1"/>
  <c r="G20" i="1" s="1"/>
  <c r="B22" i="1"/>
  <c r="B25" i="1"/>
  <c r="B28" i="1"/>
  <c r="B31" i="1"/>
  <c r="B34" i="1"/>
  <c r="B37" i="1"/>
  <c r="B40" i="1"/>
  <c r="B43" i="1"/>
  <c r="B46" i="1"/>
  <c r="B49" i="1"/>
  <c r="B52" i="1"/>
  <c r="B19" i="1"/>
  <c r="B10" i="1" l="1"/>
  <c r="G55" i="1" l="1"/>
</calcChain>
</file>

<file path=xl/sharedStrings.xml><?xml version="1.0" encoding="utf-8"?>
<sst xmlns="http://schemas.openxmlformats.org/spreadsheetml/2006/main" count="29" uniqueCount="29">
  <si>
    <t>区分</t>
    <rPh sb="0" eb="2">
      <t>クブン</t>
    </rPh>
    <phoneticPr fontId="2"/>
  </si>
  <si>
    <t>財産名</t>
    <rPh sb="0" eb="2">
      <t>ザイサン</t>
    </rPh>
    <rPh sb="2" eb="3">
      <t>メイ</t>
    </rPh>
    <phoneticPr fontId="2"/>
  </si>
  <si>
    <t>規格</t>
    <rPh sb="0" eb="2">
      <t>キカク</t>
    </rPh>
    <phoneticPr fontId="2"/>
  </si>
  <si>
    <t>数量</t>
    <rPh sb="0" eb="2">
      <t>スウリョウ</t>
    </rPh>
    <phoneticPr fontId="2"/>
  </si>
  <si>
    <t>取得年月日</t>
    <rPh sb="0" eb="5">
      <t>シュトクネンガッピ</t>
    </rPh>
    <phoneticPr fontId="2"/>
  </si>
  <si>
    <t>保管場所</t>
    <rPh sb="0" eb="2">
      <t>ホカン</t>
    </rPh>
    <rPh sb="2" eb="4">
      <t>バショ</t>
    </rPh>
    <phoneticPr fontId="2"/>
  </si>
  <si>
    <t>備考</t>
    <rPh sb="0" eb="2">
      <t>ビコウ</t>
    </rPh>
    <phoneticPr fontId="2"/>
  </si>
  <si>
    <t>処分制限
期間(年)</t>
    <rPh sb="0" eb="2">
      <t>ショブン</t>
    </rPh>
    <rPh sb="2" eb="4">
      <t>セイゲン</t>
    </rPh>
    <rPh sb="5" eb="7">
      <t>キカン</t>
    </rPh>
    <rPh sb="8" eb="9">
      <t>ネン</t>
    </rPh>
    <phoneticPr fontId="2"/>
  </si>
  <si>
    <t>金額(円)</t>
    <rPh sb="0" eb="2">
      <t>キンガク</t>
    </rPh>
    <rPh sb="3" eb="4">
      <t>エン</t>
    </rPh>
    <phoneticPr fontId="2"/>
  </si>
  <si>
    <t>（様式第２２）</t>
    <rPh sb="1" eb="4">
      <t>ヨウシキダイ</t>
    </rPh>
    <phoneticPr fontId="2"/>
  </si>
  <si>
    <t>合計</t>
    <rPh sb="0" eb="2">
      <t>ゴウケイ</t>
    </rPh>
    <phoneticPr fontId="2"/>
  </si>
  <si>
    <t>注1.</t>
    <rPh sb="0" eb="1">
      <t>チュウ</t>
    </rPh>
    <phoneticPr fontId="2"/>
  </si>
  <si>
    <t>対象となる取得財産等は、取得価格又は効用の増加価格が業務方法書第２６条第１項に定める処分制限
額以上の財産とする。</t>
    <phoneticPr fontId="2"/>
  </si>
  <si>
    <t>注2.</t>
    <rPh sb="0" eb="1">
      <t>チュウ</t>
    </rPh>
    <phoneticPr fontId="2"/>
  </si>
  <si>
    <t>注3.</t>
    <rPh sb="0" eb="1">
      <t>チュウ</t>
    </rPh>
    <phoneticPr fontId="2"/>
  </si>
  <si>
    <t>注4.</t>
    <rPh sb="0" eb="1">
      <t>チュウ</t>
    </rPh>
    <phoneticPr fontId="2"/>
  </si>
  <si>
    <t>注5.</t>
    <rPh sb="0" eb="1">
      <t>チュウ</t>
    </rPh>
    <phoneticPr fontId="2"/>
  </si>
  <si>
    <t>財産名の区分は、（イ）事務用備品、（ロ）事業用備品、（ハ）書籍、資料、図面類、（ニ）無体財産権（工業所有権等）、（ホ）その他の物件（不動産及びその従物）とする。</t>
    <phoneticPr fontId="2"/>
  </si>
  <si>
    <t>数量は、同一規格等であれば一括して記載して差し支えない。単価が異なる場合は分割して記載すること。</t>
    <phoneticPr fontId="2"/>
  </si>
  <si>
    <t>取得年月日は、検収年月日を記載する。</t>
    <phoneticPr fontId="2"/>
  </si>
  <si>
    <t>補助事業者が管理する『固定資産台帳』と整合性が取れた内容で正しく記載のこと。なお、固定資産台帳の写しを提出のこと。</t>
    <phoneticPr fontId="2"/>
  </si>
  <si>
    <t>交付決定番号：</t>
    <rPh sb="0" eb="6">
      <t>コウフケッテイバンゴウ</t>
    </rPh>
    <phoneticPr fontId="2"/>
  </si>
  <si>
    <t>補助事業者名：</t>
    <rPh sb="0" eb="6">
      <t>ホジョジギョウシャメイ</t>
    </rPh>
    <phoneticPr fontId="2"/>
  </si>
  <si>
    <t>共同補助事業者名：</t>
    <rPh sb="0" eb="2">
      <t>キョウドウ</t>
    </rPh>
    <rPh sb="2" eb="8">
      <t>ホジョジギョウシャメイ</t>
    </rPh>
    <phoneticPr fontId="2"/>
  </si>
  <si>
    <t>＊＊＊</t>
  </si>
  <si>
    <t>　災害時に備えた社会的重要インフラへの自衛的な燃料備蓄の推進事業費補助金（災害時に備えた社会的重要インフラへの自衛的な燃料備蓄の推進事業のうち石油製品利用促進対策事業のうち、石油ガス災害バルク等の導入に係るもの）業務方法書第２５条第３項の規定に基づき、以下のとおり報告します。</t>
    <rPh sb="1" eb="36">
      <t>タイトル</t>
    </rPh>
    <rPh sb="37" eb="97">
      <t>タイトル</t>
    </rPh>
    <rPh sb="98" eb="100">
      <t>ドウニュウニ</t>
    </rPh>
    <rPh sb="100" eb="102">
      <t>カカ</t>
    </rPh>
    <phoneticPr fontId="2"/>
  </si>
  <si>
    <t>単価(税抜/円)</t>
    <rPh sb="0" eb="2">
      <t>タンカ</t>
    </rPh>
    <rPh sb="3" eb="5">
      <t>ゼイヌキ</t>
    </rPh>
    <rPh sb="6" eb="7">
      <t>エン</t>
    </rPh>
    <phoneticPr fontId="2"/>
  </si>
  <si>
    <t>←事業年度を選択してください</t>
    <rPh sb="1" eb="3">
      <t>ジギョウ</t>
    </rPh>
    <rPh sb="3" eb="5">
      <t>ネンド</t>
    </rPh>
    <rPh sb="6" eb="8">
      <t>センタク</t>
    </rPh>
    <phoneticPr fontId="2"/>
  </si>
  <si>
    <t>補助率：(プルダウンより選択)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</si>
</sst>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Red]\-#,##0"/>
  </numFmts>
  <fonts count="15" x14ac:knownFonts="1">
    <font>
      <sz val="10"/>
      <color theme="1"/>
      <name val="Meiryo UI"/>
      <family val="2"/>
      <charset val="128"/>
    </font>
    <font>
      <sz val="10"/>
      <color theme="1"/>
      <name val="Meiryo UI"/>
      <family val="2"/>
      <charset val="128"/>
    </font>
    <font>
      <sz val="6"/>
      <name val="Meiryo UI"/>
      <family val="2"/>
      <charset val="128"/>
    </font>
    <font>
      <sz val="9"/>
      <color theme="1"/>
      <name val="BIZ UDPゴシック"/>
      <family val="3"/>
      <charset val="128"/>
    </font>
    <font>
      <sz val="8"/>
      <color theme="1"/>
      <name val="BIZ UDPゴシック"/>
      <family val="3"/>
      <charset val="128"/>
    </font>
    <font>
      <sz val="11"/>
      <color theme="1"/>
      <name val="BIZ UDPゴシック"/>
      <family val="3"/>
      <charset val="128"/>
    </font>
    <font>
      <sz val="12"/>
      <color theme="1"/>
      <name val="BIZ UDPゴシック"/>
      <family val="3"/>
      <charset val="128"/>
    </font>
    <font>
      <b/>
      <sz val="12"/>
      <color theme="1"/>
      <name val="BIZ UDPゴシック"/>
      <family val="3"/>
      <charset val="128"/>
    </font>
    <font>
      <b/>
      <sz val="16"/>
      <color theme="1"/>
      <name val="BIZ UDPゴシック"/>
      <family val="3"/>
      <charset val="128"/>
    </font>
    <font>
      <b/>
      <sz val="12"/>
      <color rgb="FFFFFF00"/>
      <name val="BIZ UDPゴシック"/>
      <family val="3"/>
      <charset val="128"/>
    </font>
    <font>
      <b/>
      <sz val="9"/>
      <color rgb="FFFFFF00"/>
      <name val="BIZ UDPゴシック"/>
      <family val="3"/>
      <charset val="128"/>
    </font>
    <font>
      <b/>
      <sz val="11"/>
      <color rgb="FFFFFF00"/>
      <name val="BIZ UDPゴシック"/>
      <family val="3"/>
      <charset val="128"/>
    </font>
    <font>
      <b/>
      <sz val="10"/>
      <color rgb="FFFFFF00"/>
      <name val="BIZ UDPゴシック"/>
      <family val="3"/>
      <charset val="128"/>
    </font>
    <font>
      <b/>
      <sz val="11"/>
      <color theme="0"/>
      <name val="HGS創英角ｺﾞｼｯｸUB"/>
      <family val="3"/>
      <charset val="128"/>
    </font>
    <font>
      <sz val="11"/>
      <name val="BIZ UDPゴシック"/>
      <family val="3"/>
      <charset val="128"/>
    </font>
  </fonts>
  <fills count="5">
    <fill>
      <patternFill patternType="none"/>
    </fill>
    <fill>
      <patternFill patternType="gray125"/>
    </fill>
    <fill>
      <patternFill patternType="solid">
        <fgColor theme="5" tint="0.59999389629810485"/>
        <bgColor indexed="64"/>
      </patternFill>
    </fill>
    <fill>
      <patternFill patternType="solid">
        <fgColor rgb="FFFFCCCC"/>
        <bgColor indexed="64"/>
      </patternFill>
    </fill>
    <fill>
      <patternFill patternType="solid">
        <fgColor theme="0" tint="-0.3499862666707357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hair">
        <color theme="0"/>
      </bottom>
      <diagonal/>
    </border>
    <border>
      <left/>
      <right/>
      <top style="hair">
        <color theme="0"/>
      </top>
      <bottom style="hair">
        <color theme="0"/>
      </bottom>
      <diagonal/>
    </border>
    <border>
      <left style="thick">
        <color theme="3"/>
      </left>
      <right/>
      <top style="thick">
        <color theme="3"/>
      </top>
      <bottom style="thick">
        <color theme="3"/>
      </bottom>
      <diagonal/>
    </border>
    <border>
      <left/>
      <right style="thick">
        <color theme="3"/>
      </right>
      <top style="thick">
        <color theme="3"/>
      </top>
      <bottom style="thick">
        <color theme="3"/>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38" fontId="3" fillId="0" borderId="0" xfId="1" applyFont="1">
      <alignment vertical="center"/>
    </xf>
    <xf numFmtId="0" fontId="3" fillId="0" borderId="1" xfId="0" applyFont="1" applyBorder="1" applyAlignment="1">
      <alignment horizontal="center" vertical="center"/>
    </xf>
    <xf numFmtId="38" fontId="3" fillId="0" borderId="1" xfId="1" applyFont="1" applyBorder="1" applyAlignment="1">
      <alignment horizontal="center" vertical="center"/>
    </xf>
    <xf numFmtId="0" fontId="3" fillId="0" borderId="1" xfId="0" applyFont="1" applyBorder="1" applyAlignment="1">
      <alignment horizontal="center" vertical="center" wrapText="1"/>
    </xf>
    <xf numFmtId="0" fontId="5" fillId="0" borderId="0" xfId="0" applyFont="1" applyAlignment="1">
      <alignment vertical="center"/>
    </xf>
    <xf numFmtId="0" fontId="6" fillId="0" borderId="0" xfId="0" applyFont="1" applyAlignment="1">
      <alignment vertical="center"/>
    </xf>
    <xf numFmtId="0" fontId="5" fillId="0" borderId="0" xfId="0" applyFont="1">
      <alignment vertical="center"/>
    </xf>
    <xf numFmtId="0" fontId="5" fillId="0" borderId="0" xfId="0" applyFont="1" applyAlignment="1">
      <alignment horizontal="center" vertical="center"/>
    </xf>
    <xf numFmtId="38" fontId="5" fillId="0" borderId="0" xfId="1" applyFont="1">
      <alignment vertical="center"/>
    </xf>
    <xf numFmtId="0" fontId="6" fillId="0" borderId="0" xfId="0" applyFont="1">
      <alignment vertical="center"/>
    </xf>
    <xf numFmtId="38" fontId="6" fillId="0" borderId="0" xfId="1" applyFont="1">
      <alignment vertical="center"/>
    </xf>
    <xf numFmtId="0" fontId="5" fillId="0" borderId="0" xfId="0" applyFont="1" applyAlignment="1">
      <alignment horizontal="right" vertical="center"/>
    </xf>
    <xf numFmtId="38" fontId="5" fillId="0" borderId="0" xfId="1" applyFont="1" applyAlignment="1">
      <alignment vertical="center"/>
    </xf>
    <xf numFmtId="0" fontId="6" fillId="0" borderId="0" xfId="0" applyFont="1" applyFill="1" applyAlignment="1">
      <alignment horizontal="center" vertical="center"/>
    </xf>
    <xf numFmtId="0" fontId="6" fillId="0" borderId="0" xfId="0" applyFont="1" applyFill="1" applyAlignment="1">
      <alignment vertical="center"/>
    </xf>
    <xf numFmtId="0" fontId="6" fillId="0" borderId="0" xfId="0" applyFont="1" applyFill="1">
      <alignment vertical="center"/>
    </xf>
    <xf numFmtId="38" fontId="7" fillId="0" borderId="0" xfId="1" applyFont="1" applyFill="1" applyAlignment="1">
      <alignment horizontal="center" vertical="center"/>
    </xf>
    <xf numFmtId="0" fontId="5" fillId="0" borderId="0" xfId="0" applyFont="1" applyAlignment="1" applyProtection="1">
      <alignment horizontal="right"/>
    </xf>
    <xf numFmtId="0" fontId="3" fillId="0" borderId="0" xfId="0" applyFont="1" applyAlignment="1" applyProtection="1">
      <alignment horizontal="right"/>
    </xf>
    <xf numFmtId="0" fontId="8" fillId="0" borderId="0" xfId="0" applyFont="1" applyAlignment="1">
      <alignment horizontal="center" vertical="center"/>
    </xf>
    <xf numFmtId="0" fontId="3" fillId="0" borderId="0" xfId="0" applyFont="1" applyBorder="1">
      <alignment vertical="center"/>
    </xf>
    <xf numFmtId="0" fontId="3" fillId="3" borderId="3" xfId="0" applyFont="1" applyFill="1" applyBorder="1" applyProtection="1">
      <alignment vertical="center"/>
      <protection locked="0"/>
    </xf>
    <xf numFmtId="0" fontId="3" fillId="3" borderId="3" xfId="0" applyFont="1" applyFill="1" applyBorder="1" applyAlignment="1" applyProtection="1">
      <alignment horizontal="center" vertical="center"/>
      <protection locked="0"/>
    </xf>
    <xf numFmtId="176" fontId="3" fillId="3" borderId="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3" fillId="0" borderId="3" xfId="0" applyFont="1" applyBorder="1" applyProtection="1">
      <alignment vertical="center"/>
      <protection locked="0"/>
    </xf>
    <xf numFmtId="0" fontId="13" fillId="0" borderId="0" xfId="0" applyFont="1" applyFill="1" applyAlignment="1">
      <alignment horizontal="center" vertical="center"/>
    </xf>
    <xf numFmtId="0" fontId="11" fillId="0" borderId="0" xfId="0" applyFont="1" applyFill="1" applyAlignment="1">
      <alignment horizontal="center" vertical="top"/>
    </xf>
    <xf numFmtId="0" fontId="11" fillId="0" borderId="0" xfId="0" applyFont="1" applyFill="1" applyAlignment="1">
      <alignment vertical="top"/>
    </xf>
    <xf numFmtId="0" fontId="10" fillId="0" borderId="0" xfId="0" applyFont="1" applyFill="1" applyAlignment="1">
      <alignment vertical="top"/>
    </xf>
    <xf numFmtId="0" fontId="9" fillId="0" borderId="0" xfId="0" applyFont="1" applyFill="1" applyAlignment="1">
      <alignment horizontal="center" vertical="center"/>
    </xf>
    <xf numFmtId="0" fontId="9" fillId="0" borderId="0" xfId="0" applyFont="1" applyFill="1" applyAlignment="1">
      <alignment vertical="center"/>
    </xf>
    <xf numFmtId="0" fontId="9" fillId="0" borderId="0" xfId="0" applyFont="1" applyFill="1">
      <alignment vertical="center"/>
    </xf>
    <xf numFmtId="0" fontId="12" fillId="0" borderId="0" xfId="0" applyFont="1" applyFill="1" applyBorder="1" applyAlignment="1" applyProtection="1">
      <alignment horizontal="center" vertical="center"/>
      <protection locked="0"/>
    </xf>
    <xf numFmtId="0" fontId="9" fillId="0" borderId="0" xfId="0" applyFont="1" applyFill="1" applyAlignment="1" applyProtection="1">
      <alignment horizontal="left" vertical="center"/>
      <protection locked="0"/>
    </xf>
    <xf numFmtId="0" fontId="10" fillId="0" borderId="0" xfId="0" applyFont="1" applyFill="1">
      <alignment vertical="center"/>
    </xf>
    <xf numFmtId="38" fontId="11" fillId="0" borderId="0" xfId="1" applyFont="1" applyFill="1" applyBorder="1" applyAlignment="1">
      <alignment vertical="top"/>
    </xf>
    <xf numFmtId="0" fontId="11" fillId="0" borderId="0" xfId="0" applyFont="1" applyFill="1" applyBorder="1" applyAlignment="1">
      <alignment horizontal="center" vertical="top"/>
    </xf>
    <xf numFmtId="0" fontId="11" fillId="0" borderId="0" xfId="0" applyFont="1" applyFill="1" applyBorder="1" applyAlignment="1">
      <alignment vertical="top"/>
    </xf>
    <xf numFmtId="0" fontId="9" fillId="0" borderId="0" xfId="0" applyFont="1" applyFill="1" applyBorder="1">
      <alignment vertical="center"/>
    </xf>
    <xf numFmtId="38" fontId="9" fillId="0" borderId="0" xfId="1"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3" fillId="3" borderId="3" xfId="0" applyFont="1" applyFill="1" applyBorder="1" applyAlignment="1" applyProtection="1">
      <alignment vertical="center" shrinkToFit="1"/>
      <protection locked="0"/>
    </xf>
    <xf numFmtId="0" fontId="3" fillId="0" borderId="3" xfId="0" applyFont="1" applyBorder="1" applyAlignment="1" applyProtection="1">
      <alignment vertical="center" shrinkToFit="1"/>
      <protection locked="0"/>
    </xf>
    <xf numFmtId="38" fontId="3" fillId="3" borderId="3" xfId="1" applyFont="1" applyFill="1" applyBorder="1" applyAlignment="1" applyProtection="1">
      <alignment vertical="center" shrinkToFit="1"/>
      <protection locked="0"/>
    </xf>
    <xf numFmtId="38" fontId="3" fillId="0" borderId="3" xfId="1" applyFont="1" applyBorder="1" applyAlignment="1">
      <alignment vertical="center" shrinkToFit="1"/>
    </xf>
    <xf numFmtId="177" fontId="4" fillId="0" borderId="3" xfId="1" applyNumberFormat="1" applyFont="1" applyFill="1" applyBorder="1" applyAlignment="1">
      <alignment vertical="center" shrinkToFit="1"/>
    </xf>
    <xf numFmtId="38" fontId="3" fillId="0" borderId="3" xfId="1" applyFont="1" applyFill="1" applyBorder="1" applyAlignment="1">
      <alignment vertical="center" shrinkToFit="1"/>
    </xf>
    <xf numFmtId="38" fontId="3" fillId="0" borderId="3" xfId="1" applyFont="1" applyBorder="1" applyAlignment="1">
      <alignment horizontal="center" vertical="center" shrinkToFit="1"/>
    </xf>
    <xf numFmtId="38" fontId="3" fillId="0" borderId="4" xfId="1" applyFont="1" applyBorder="1" applyAlignment="1">
      <alignment vertical="center" shrinkToFit="1"/>
    </xf>
    <xf numFmtId="0" fontId="14" fillId="0" borderId="0" xfId="0" applyFont="1">
      <alignment vertical="center"/>
    </xf>
    <xf numFmtId="38" fontId="3" fillId="0" borderId="3" xfId="1" applyFont="1" applyBorder="1" applyAlignment="1" applyProtection="1">
      <alignment vertical="center" shrinkToFit="1"/>
      <protection locked="0"/>
    </xf>
    <xf numFmtId="0" fontId="3" fillId="0" borderId="2" xfId="0" applyFont="1" applyFill="1" applyBorder="1" applyProtection="1">
      <alignment vertical="center"/>
      <protection locked="0"/>
    </xf>
    <xf numFmtId="0" fontId="3" fillId="0" borderId="4" xfId="0" applyFont="1" applyBorder="1" applyProtection="1">
      <alignment vertical="center"/>
      <protection locked="0"/>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11" fillId="4" borderId="0" xfId="0" applyFont="1" applyFill="1" applyAlignment="1">
      <alignment vertical="top"/>
    </xf>
    <xf numFmtId="0" fontId="9" fillId="4" borderId="0" xfId="0" applyFont="1" applyFill="1">
      <alignment vertical="center"/>
    </xf>
    <xf numFmtId="38" fontId="9" fillId="4" borderId="0" xfId="1" applyFont="1" applyFill="1" applyBorder="1" applyAlignment="1" applyProtection="1">
      <alignment horizontal="center" vertical="center"/>
      <protection locked="0"/>
    </xf>
    <xf numFmtId="0" fontId="5" fillId="0" borderId="0" xfId="0" applyFont="1" applyAlignment="1">
      <alignment horizontal="justify" vertical="distributed"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3" borderId="9" xfId="0" applyFont="1" applyFill="1" applyBorder="1" applyAlignment="1" applyProtection="1">
      <alignment vertical="top" wrapText="1"/>
      <protection locked="0"/>
    </xf>
    <xf numFmtId="0" fontId="3" fillId="2" borderId="10" xfId="0" applyFont="1" applyFill="1" applyBorder="1" applyAlignment="1" applyProtection="1">
      <alignment vertical="top" wrapText="1"/>
      <protection locked="0"/>
    </xf>
    <xf numFmtId="0" fontId="3" fillId="2" borderId="9" xfId="0" applyFont="1" applyFill="1" applyBorder="1" applyAlignment="1" applyProtection="1">
      <alignment vertical="top" wrapText="1"/>
      <protection locked="0"/>
    </xf>
    <xf numFmtId="0" fontId="9" fillId="4" borderId="15" xfId="0" applyFont="1" applyFill="1" applyBorder="1" applyAlignment="1" applyProtection="1">
      <alignment horizontal="center" vertical="center"/>
      <protection locked="0"/>
    </xf>
    <xf numFmtId="0" fontId="9" fillId="4" borderId="16" xfId="0" applyFont="1" applyFill="1" applyBorder="1" applyAlignment="1" applyProtection="1">
      <alignment horizontal="center" vertical="center"/>
      <protection locked="0"/>
    </xf>
    <xf numFmtId="0" fontId="6" fillId="0" borderId="0" xfId="0" applyFont="1" applyAlignment="1">
      <alignment horizontal="justify" vertical="distributed" wrapText="1"/>
    </xf>
    <xf numFmtId="0" fontId="8" fillId="0" borderId="0" xfId="0" applyFont="1" applyAlignment="1">
      <alignment horizontal="center" vertical="center"/>
    </xf>
    <xf numFmtId="0" fontId="5" fillId="3" borderId="13" xfId="0" applyFont="1" applyFill="1" applyBorder="1" applyAlignment="1" applyProtection="1">
      <alignment horizontal="center"/>
      <protection locked="0"/>
    </xf>
    <xf numFmtId="0" fontId="5" fillId="2" borderId="13" xfId="0" applyFont="1" applyFill="1" applyBorder="1" applyAlignment="1" applyProtection="1">
      <alignment horizontal="center"/>
      <protection locked="0"/>
    </xf>
    <xf numFmtId="0" fontId="5" fillId="3" borderId="14" xfId="0" applyFont="1" applyFill="1" applyBorder="1" applyAlignment="1" applyProtection="1">
      <alignment shrinkToFit="1"/>
      <protection locked="0"/>
    </xf>
    <xf numFmtId="0" fontId="5" fillId="2" borderId="14" xfId="0" applyFont="1" applyFill="1" applyBorder="1" applyAlignment="1" applyProtection="1">
      <alignment shrinkToFit="1"/>
      <protection locked="0"/>
    </xf>
    <xf numFmtId="0" fontId="3" fillId="3" borderId="14" xfId="0" applyFont="1" applyFill="1" applyBorder="1" applyAlignment="1" applyProtection="1">
      <alignment shrinkToFit="1"/>
      <protection locked="0"/>
    </xf>
    <xf numFmtId="0" fontId="3" fillId="2" borderId="14" xfId="0" applyFont="1" applyFill="1" applyBorder="1" applyAlignment="1" applyProtection="1">
      <alignment shrinkToFit="1"/>
      <protection locked="0"/>
    </xf>
    <xf numFmtId="0" fontId="3" fillId="3" borderId="14" xfId="0" applyFont="1" applyFill="1" applyBorder="1" applyAlignment="1" applyProtection="1">
      <alignment horizontal="center"/>
      <protection locked="0"/>
    </xf>
    <xf numFmtId="0" fontId="3" fillId="0" borderId="2" xfId="0" applyFont="1" applyFill="1" applyBorder="1" applyAlignment="1" applyProtection="1">
      <alignment vertical="center" shrinkToFit="1"/>
      <protection locked="0"/>
    </xf>
    <xf numFmtId="0" fontId="3" fillId="0" borderId="4" xfId="0" applyFont="1" applyBorder="1" applyAlignment="1" applyProtection="1">
      <alignment vertical="center" shrinkToFit="1"/>
      <protection locked="0"/>
    </xf>
    <xf numFmtId="38" fontId="3" fillId="0" borderId="2" xfId="1" applyFont="1" applyFill="1" applyBorder="1" applyAlignment="1" applyProtection="1">
      <alignment vertical="center" shrinkToFit="1"/>
      <protection locked="0"/>
    </xf>
    <xf numFmtId="0" fontId="4" fillId="0" borderId="3" xfId="1" applyNumberFormat="1" applyFont="1" applyBorder="1" applyAlignment="1" applyProtection="1">
      <alignment horizontal="right" vertical="center" shrinkToFit="1"/>
      <protection locked="0"/>
    </xf>
    <xf numFmtId="0" fontId="3" fillId="0" borderId="2" xfId="0" applyFont="1" applyFill="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38" fontId="3" fillId="0" borderId="2" xfId="1" applyFont="1" applyFill="1" applyBorder="1" applyAlignment="1" applyProtection="1">
      <alignment vertical="center" shrinkToFit="1"/>
    </xf>
    <xf numFmtId="0" fontId="3" fillId="0" borderId="7" xfId="0" applyFont="1" applyFill="1" applyBorder="1" applyProtection="1">
      <alignment vertical="center"/>
      <protection locked="0"/>
    </xf>
    <xf numFmtId="0" fontId="3" fillId="0" borderId="8" xfId="0" applyFont="1" applyFill="1" applyBorder="1" applyProtection="1">
      <alignment vertical="center"/>
      <protection locked="0"/>
    </xf>
    <xf numFmtId="176" fontId="3" fillId="0" borderId="3" xfId="0" applyNumberFormat="1" applyFont="1" applyBorder="1" applyAlignment="1" applyProtection="1">
      <alignment horizontal="center" vertical="center"/>
      <protection locked="0"/>
    </xf>
    <xf numFmtId="0" fontId="3" fillId="0" borderId="9" xfId="0" applyFont="1" applyBorder="1" applyProtection="1">
      <alignment vertical="center"/>
      <protection locked="0"/>
    </xf>
    <xf numFmtId="0" fontId="3" fillId="0" borderId="10" xfId="0" applyFont="1" applyBorder="1" applyProtection="1">
      <alignment vertical="center"/>
      <protection locked="0"/>
    </xf>
    <xf numFmtId="176" fontId="3" fillId="0" borderId="4" xfId="0" applyNumberFormat="1" applyFont="1" applyBorder="1" applyAlignment="1" applyProtection="1">
      <alignment horizontal="center" vertical="center"/>
      <protection locked="0"/>
    </xf>
    <xf numFmtId="0" fontId="3" fillId="0" borderId="11" xfId="0" applyFont="1" applyBorder="1" applyProtection="1">
      <alignment vertical="center"/>
      <protection locked="0"/>
    </xf>
    <xf numFmtId="0" fontId="3" fillId="0" borderId="12" xfId="0" applyFont="1" applyBorder="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9"/>
  <sheetViews>
    <sheetView showZeros="0" tabSelected="1" view="pageBreakPreview" zoomScaleNormal="100" zoomScaleSheetLayoutView="100" workbookViewId="0">
      <selection activeCell="B2" sqref="B2:C2"/>
    </sheetView>
  </sheetViews>
  <sheetFormatPr defaultRowHeight="15" customHeight="1" x14ac:dyDescent="0.25"/>
  <cols>
    <col min="1" max="1" width="4.75" style="2" customWidth="1"/>
    <col min="2" max="2" width="4.125" style="2" customWidth="1"/>
    <col min="3" max="3" width="10.625" style="1" customWidth="1"/>
    <col min="4" max="4" width="15.625" style="1" customWidth="1"/>
    <col min="5" max="5" width="4" style="2" customWidth="1"/>
    <col min="6" max="7" width="12.125" style="3" customWidth="1"/>
    <col min="8" max="8" width="9.75" style="2" customWidth="1"/>
    <col min="9" max="9" width="7.125" style="2" customWidth="1"/>
    <col min="10" max="10" width="6.625" style="1" customWidth="1"/>
    <col min="11" max="11" width="11.625" style="1" customWidth="1"/>
    <col min="12" max="12" width="11.875" style="1" customWidth="1"/>
    <col min="13" max="16384" width="9" style="1"/>
  </cols>
  <sheetData>
    <row r="1" spans="1:14" s="31" customFormat="1" ht="6" customHeight="1" thickBot="1" x14ac:dyDescent="0.3">
      <c r="A1" s="30"/>
      <c r="E1" s="30"/>
      <c r="F1" s="39"/>
      <c r="G1" s="39"/>
      <c r="H1" s="40"/>
      <c r="I1" s="40"/>
      <c r="J1" s="41"/>
      <c r="N1" s="32"/>
    </row>
    <row r="2" spans="1:14" s="35" customFormat="1" ht="15.75" thickTop="1" thickBot="1" x14ac:dyDescent="0.3">
      <c r="A2" s="33"/>
      <c r="B2" s="70" t="s">
        <v>24</v>
      </c>
      <c r="C2" s="71"/>
      <c r="D2" s="61" t="s">
        <v>27</v>
      </c>
      <c r="E2" s="62"/>
      <c r="F2" s="63"/>
      <c r="G2" s="42"/>
      <c r="H2" s="42"/>
      <c r="I2" s="42"/>
      <c r="J2" s="36"/>
      <c r="K2" s="37"/>
      <c r="N2" s="38"/>
    </row>
    <row r="3" spans="1:14" s="35" customFormat="1" ht="6" customHeight="1" thickTop="1" x14ac:dyDescent="0.25">
      <c r="A3" s="33"/>
      <c r="B3" s="37"/>
      <c r="C3" s="37"/>
      <c r="D3" s="34"/>
      <c r="F3" s="43"/>
      <c r="G3" s="42"/>
      <c r="H3" s="42"/>
      <c r="I3" s="42"/>
      <c r="J3" s="44"/>
      <c r="K3" s="37"/>
      <c r="N3" s="38"/>
    </row>
    <row r="4" spans="1:14" s="12" customFormat="1" ht="18" customHeight="1" x14ac:dyDescent="0.15">
      <c r="A4" s="27"/>
      <c r="C4" s="16"/>
      <c r="D4" s="17"/>
      <c r="E4" s="18"/>
      <c r="F4" s="18"/>
      <c r="G4" s="18"/>
      <c r="H4" s="19"/>
      <c r="I4" s="13"/>
      <c r="J4" s="20" t="s">
        <v>21</v>
      </c>
      <c r="K4" s="74"/>
      <c r="L4" s="75"/>
      <c r="N4" s="1"/>
    </row>
    <row r="5" spans="1:14" ht="18" customHeight="1" x14ac:dyDescent="0.15">
      <c r="B5" s="1"/>
      <c r="J5" s="20" t="s">
        <v>22</v>
      </c>
      <c r="K5" s="76"/>
      <c r="L5" s="77"/>
    </row>
    <row r="6" spans="1:14" ht="18" customHeight="1" x14ac:dyDescent="0.15">
      <c r="B6" s="8" t="s">
        <v>9</v>
      </c>
      <c r="J6" s="21" t="s">
        <v>23</v>
      </c>
      <c r="K6" s="78"/>
      <c r="L6" s="79"/>
    </row>
    <row r="7" spans="1:14" ht="15" customHeight="1" x14ac:dyDescent="0.15">
      <c r="B7" s="1"/>
      <c r="K7" s="80" t="s">
        <v>28</v>
      </c>
      <c r="L7" s="80"/>
    </row>
    <row r="8" spans="1:14" ht="15" customHeight="1" x14ac:dyDescent="0.25">
      <c r="B8" s="1"/>
      <c r="K8" s="23"/>
      <c r="L8" s="23"/>
    </row>
    <row r="9" spans="1:14" ht="15" customHeight="1" x14ac:dyDescent="0.25">
      <c r="B9" s="1"/>
    </row>
    <row r="10" spans="1:14" ht="18.75" x14ac:dyDescent="0.25">
      <c r="B10" s="73" t="str">
        <f>"取得財産等管理明細表（"&amp;B2&amp;"）"</f>
        <v>取得財産等管理明細表（＊＊＊）</v>
      </c>
      <c r="C10" s="73"/>
      <c r="D10" s="73"/>
      <c r="E10" s="73"/>
      <c r="F10" s="73"/>
      <c r="G10" s="73"/>
      <c r="H10" s="73"/>
      <c r="I10" s="73"/>
      <c r="J10" s="73"/>
      <c r="K10" s="73"/>
      <c r="L10" s="73"/>
    </row>
    <row r="11" spans="1:14" ht="18.75" x14ac:dyDescent="0.25">
      <c r="B11" s="22"/>
      <c r="C11" s="22"/>
      <c r="D11" s="22"/>
      <c r="E11" s="22"/>
      <c r="F11" s="22"/>
      <c r="G11" s="22"/>
      <c r="H11" s="22"/>
      <c r="I11" s="22"/>
      <c r="J11" s="22"/>
      <c r="K11" s="22"/>
      <c r="L11" s="22"/>
    </row>
    <row r="13" spans="1:14" ht="16.5" customHeight="1" x14ac:dyDescent="0.25">
      <c r="B13" s="72" t="s">
        <v>25</v>
      </c>
      <c r="C13" s="72"/>
      <c r="D13" s="72"/>
      <c r="E13" s="72"/>
      <c r="F13" s="72"/>
      <c r="G13" s="72"/>
      <c r="H13" s="72"/>
      <c r="I13" s="72"/>
      <c r="J13" s="72"/>
      <c r="K13" s="72"/>
      <c r="L13" s="72"/>
    </row>
    <row r="14" spans="1:14" ht="16.5" customHeight="1" x14ac:dyDescent="0.25">
      <c r="B14" s="72"/>
      <c r="C14" s="72"/>
      <c r="D14" s="72"/>
      <c r="E14" s="72"/>
      <c r="F14" s="72"/>
      <c r="G14" s="72"/>
      <c r="H14" s="72"/>
      <c r="I14" s="72"/>
      <c r="J14" s="72"/>
      <c r="K14" s="72"/>
      <c r="L14" s="72"/>
    </row>
    <row r="15" spans="1:14" ht="16.5" customHeight="1" x14ac:dyDescent="0.25">
      <c r="B15" s="72"/>
      <c r="C15" s="72"/>
      <c r="D15" s="72"/>
      <c r="E15" s="72"/>
      <c r="F15" s="72"/>
      <c r="G15" s="72"/>
      <c r="H15" s="72"/>
      <c r="I15" s="72"/>
      <c r="J15" s="72"/>
      <c r="K15" s="72"/>
      <c r="L15" s="72"/>
    </row>
    <row r="17" spans="1:12" ht="30" customHeight="1" x14ac:dyDescent="0.25">
      <c r="B17" s="4" t="s">
        <v>0</v>
      </c>
      <c r="C17" s="4" t="s">
        <v>1</v>
      </c>
      <c r="D17" s="4" t="s">
        <v>2</v>
      </c>
      <c r="E17" s="4" t="s">
        <v>3</v>
      </c>
      <c r="F17" s="5" t="s">
        <v>26</v>
      </c>
      <c r="G17" s="5" t="s">
        <v>8</v>
      </c>
      <c r="H17" s="4" t="s">
        <v>4</v>
      </c>
      <c r="I17" s="6" t="s">
        <v>7</v>
      </c>
      <c r="J17" s="65" t="s">
        <v>5</v>
      </c>
      <c r="K17" s="66"/>
      <c r="L17" s="4" t="s">
        <v>6</v>
      </c>
    </row>
    <row r="18" spans="1:12" ht="15" customHeight="1" x14ac:dyDescent="0.25">
      <c r="B18" s="57"/>
      <c r="C18" s="81"/>
      <c r="D18" s="81"/>
      <c r="E18" s="57"/>
      <c r="F18" s="83"/>
      <c r="G18" s="88"/>
      <c r="H18" s="85"/>
      <c r="I18" s="85"/>
      <c r="J18" s="89"/>
      <c r="K18" s="90"/>
      <c r="L18" s="55"/>
    </row>
    <row r="19" spans="1:12" ht="15" customHeight="1" x14ac:dyDescent="0.25">
      <c r="A19" s="29">
        <v>1</v>
      </c>
      <c r="B19" s="59" t="str">
        <f>IF(C19=0,"","（ロ）")</f>
        <v/>
      </c>
      <c r="C19" s="45"/>
      <c r="D19" s="45"/>
      <c r="E19" s="58" t="str">
        <f>IF(D19="","",1)</f>
        <v/>
      </c>
      <c r="F19" s="47"/>
      <c r="G19" s="54" t="str">
        <f>IF(E19="","",E19*F19)</f>
        <v/>
      </c>
      <c r="H19" s="26"/>
      <c r="I19" s="25"/>
      <c r="J19" s="67"/>
      <c r="K19" s="68"/>
      <c r="L19" s="24"/>
    </row>
    <row r="20" spans="1:12" ht="15" customHeight="1" x14ac:dyDescent="0.25">
      <c r="B20" s="59"/>
      <c r="C20" s="46"/>
      <c r="D20" s="46"/>
      <c r="E20" s="59"/>
      <c r="F20" s="84" t="str">
        <f>IF(E19="","","(税込)")</f>
        <v/>
      </c>
      <c r="G20" s="49" t="str">
        <f>IF(E19="","",ROUND(G19*1.1,0))</f>
        <v/>
      </c>
      <c r="H20" s="91"/>
      <c r="I20" s="86"/>
      <c r="J20" s="69"/>
      <c r="K20" s="68"/>
      <c r="L20" s="28"/>
    </row>
    <row r="21" spans="1:12" ht="15" customHeight="1" x14ac:dyDescent="0.25">
      <c r="B21" s="59"/>
      <c r="C21" s="46"/>
      <c r="D21" s="46"/>
      <c r="E21" s="59"/>
      <c r="F21" s="54"/>
      <c r="G21" s="50"/>
      <c r="H21" s="91"/>
      <c r="I21" s="86"/>
      <c r="J21" s="92"/>
      <c r="K21" s="93"/>
      <c r="L21" s="28"/>
    </row>
    <row r="22" spans="1:12" ht="15" customHeight="1" x14ac:dyDescent="0.25">
      <c r="A22" s="29">
        <v>2</v>
      </c>
      <c r="B22" s="59" t="str">
        <f t="shared" ref="B22" si="0">IF(C22=0,"","（ロ）")</f>
        <v/>
      </c>
      <c r="C22" s="45"/>
      <c r="D22" s="45"/>
      <c r="E22" s="58" t="str">
        <f>IF(D22="","",1)</f>
        <v/>
      </c>
      <c r="F22" s="47"/>
      <c r="G22" s="54" t="str">
        <f>IF(E22="","",E22*F22)</f>
        <v/>
      </c>
      <c r="H22" s="26"/>
      <c r="I22" s="25"/>
      <c r="J22" s="67"/>
      <c r="K22" s="68"/>
      <c r="L22" s="24"/>
    </row>
    <row r="23" spans="1:12" ht="15" customHeight="1" x14ac:dyDescent="0.25">
      <c r="B23" s="59"/>
      <c r="C23" s="46"/>
      <c r="D23" s="46"/>
      <c r="E23" s="59"/>
      <c r="F23" s="84" t="str">
        <f>IF(E22="","","(税込)")</f>
        <v/>
      </c>
      <c r="G23" s="49" t="str">
        <f>IF(E22="","",ROUND(G22*1.1,0))</f>
        <v/>
      </c>
      <c r="H23" s="91"/>
      <c r="I23" s="86"/>
      <c r="J23" s="69"/>
      <c r="K23" s="68"/>
      <c r="L23" s="28"/>
    </row>
    <row r="24" spans="1:12" ht="15" customHeight="1" x14ac:dyDescent="0.25">
      <c r="B24" s="59"/>
      <c r="C24" s="46"/>
      <c r="D24" s="46"/>
      <c r="E24" s="59"/>
      <c r="F24" s="54"/>
      <c r="G24" s="50"/>
      <c r="H24" s="91"/>
      <c r="I24" s="86"/>
      <c r="J24" s="92"/>
      <c r="K24" s="93"/>
      <c r="L24" s="28"/>
    </row>
    <row r="25" spans="1:12" ht="15" customHeight="1" x14ac:dyDescent="0.25">
      <c r="A25" s="29">
        <v>3</v>
      </c>
      <c r="B25" s="59" t="str">
        <f t="shared" ref="B25" si="1">IF(C25=0,"","（ロ）")</f>
        <v/>
      </c>
      <c r="C25" s="45"/>
      <c r="D25" s="45"/>
      <c r="E25" s="58" t="str">
        <f>IF(D25="","",1)</f>
        <v/>
      </c>
      <c r="F25" s="47"/>
      <c r="G25" s="54" t="str">
        <f>IF(E25="","",E25*F25)</f>
        <v/>
      </c>
      <c r="H25" s="26"/>
      <c r="I25" s="25"/>
      <c r="J25" s="67"/>
      <c r="K25" s="68"/>
      <c r="L25" s="24"/>
    </row>
    <row r="26" spans="1:12" ht="15" customHeight="1" x14ac:dyDescent="0.25">
      <c r="B26" s="59"/>
      <c r="C26" s="46"/>
      <c r="D26" s="46"/>
      <c r="E26" s="59"/>
      <c r="F26" s="84" t="str">
        <f>IF(E25="","","(税込)")</f>
        <v/>
      </c>
      <c r="G26" s="49" t="str">
        <f>IF(E25="","",ROUND(G25*1.1,0))</f>
        <v/>
      </c>
      <c r="H26" s="91"/>
      <c r="I26" s="86"/>
      <c r="J26" s="69"/>
      <c r="K26" s="68"/>
      <c r="L26" s="28"/>
    </row>
    <row r="27" spans="1:12" ht="15" customHeight="1" x14ac:dyDescent="0.25">
      <c r="B27" s="59"/>
      <c r="C27" s="46"/>
      <c r="D27" s="46"/>
      <c r="E27" s="59"/>
      <c r="F27" s="54"/>
      <c r="G27" s="50"/>
      <c r="H27" s="91"/>
      <c r="I27" s="86"/>
      <c r="J27" s="92"/>
      <c r="K27" s="93"/>
      <c r="L27" s="28"/>
    </row>
    <row r="28" spans="1:12" ht="15" customHeight="1" x14ac:dyDescent="0.25">
      <c r="A28" s="29">
        <v>4</v>
      </c>
      <c r="B28" s="59" t="str">
        <f t="shared" ref="B28" si="2">IF(C28=0,"","（ロ）")</f>
        <v/>
      </c>
      <c r="C28" s="45"/>
      <c r="D28" s="45"/>
      <c r="E28" s="58" t="str">
        <f>IF(D28="","",1)</f>
        <v/>
      </c>
      <c r="F28" s="47"/>
      <c r="G28" s="54" t="str">
        <f>IF(E28="","",E28*F28)</f>
        <v/>
      </c>
      <c r="H28" s="26"/>
      <c r="I28" s="25"/>
      <c r="J28" s="67"/>
      <c r="K28" s="68"/>
      <c r="L28" s="24"/>
    </row>
    <row r="29" spans="1:12" ht="15" customHeight="1" x14ac:dyDescent="0.25">
      <c r="B29" s="59"/>
      <c r="C29" s="46"/>
      <c r="D29" s="46"/>
      <c r="E29" s="59"/>
      <c r="F29" s="84" t="str">
        <f>IF(E28="","","(税込)")</f>
        <v/>
      </c>
      <c r="G29" s="49" t="str">
        <f>IF(E28="","",ROUND(G28*1.1,0))</f>
        <v/>
      </c>
      <c r="H29" s="91"/>
      <c r="I29" s="86"/>
      <c r="J29" s="69"/>
      <c r="K29" s="68"/>
      <c r="L29" s="28"/>
    </row>
    <row r="30" spans="1:12" ht="15" customHeight="1" x14ac:dyDescent="0.25">
      <c r="B30" s="59"/>
      <c r="C30" s="46"/>
      <c r="D30" s="46"/>
      <c r="E30" s="59"/>
      <c r="F30" s="54"/>
      <c r="G30" s="50"/>
      <c r="H30" s="91"/>
      <c r="I30" s="86"/>
      <c r="J30" s="92"/>
      <c r="K30" s="93"/>
      <c r="L30" s="28"/>
    </row>
    <row r="31" spans="1:12" ht="15" customHeight="1" x14ac:dyDescent="0.25">
      <c r="A31" s="29">
        <v>5</v>
      </c>
      <c r="B31" s="59" t="str">
        <f t="shared" ref="B31" si="3">IF(C31=0,"","（ロ）")</f>
        <v/>
      </c>
      <c r="C31" s="45"/>
      <c r="D31" s="45"/>
      <c r="E31" s="58" t="str">
        <f>IF(D31="","",1)</f>
        <v/>
      </c>
      <c r="F31" s="47"/>
      <c r="G31" s="54" t="str">
        <f>IF(E31="","",E31*F31)</f>
        <v/>
      </c>
      <c r="H31" s="26"/>
      <c r="I31" s="25"/>
      <c r="J31" s="67"/>
      <c r="K31" s="68"/>
      <c r="L31" s="24"/>
    </row>
    <row r="32" spans="1:12" ht="15" customHeight="1" x14ac:dyDescent="0.25">
      <c r="B32" s="59"/>
      <c r="C32" s="46"/>
      <c r="D32" s="46"/>
      <c r="E32" s="59"/>
      <c r="F32" s="84" t="str">
        <f>IF(E31="","","(税込)")</f>
        <v/>
      </c>
      <c r="G32" s="49" t="str">
        <f>IF(E31="","",ROUND(G31*1.1,0))</f>
        <v/>
      </c>
      <c r="H32" s="91"/>
      <c r="I32" s="86"/>
      <c r="J32" s="69"/>
      <c r="K32" s="68"/>
      <c r="L32" s="28"/>
    </row>
    <row r="33" spans="1:12" ht="15" customHeight="1" x14ac:dyDescent="0.25">
      <c r="B33" s="59"/>
      <c r="C33" s="46"/>
      <c r="D33" s="46"/>
      <c r="E33" s="59"/>
      <c r="F33" s="54"/>
      <c r="G33" s="48"/>
      <c r="H33" s="91"/>
      <c r="I33" s="86"/>
      <c r="J33" s="92"/>
      <c r="K33" s="93"/>
      <c r="L33" s="28"/>
    </row>
    <row r="34" spans="1:12" ht="15" customHeight="1" x14ac:dyDescent="0.25">
      <c r="A34" s="29">
        <v>6</v>
      </c>
      <c r="B34" s="59" t="str">
        <f t="shared" ref="B34" si="4">IF(C34=0,"","（ロ）")</f>
        <v/>
      </c>
      <c r="C34" s="45"/>
      <c r="D34" s="45"/>
      <c r="E34" s="58" t="str">
        <f>IF(D34="","",1)</f>
        <v/>
      </c>
      <c r="F34" s="47"/>
      <c r="G34" s="54" t="str">
        <f>IF(E34="","",E34*F34)</f>
        <v/>
      </c>
      <c r="H34" s="26"/>
      <c r="I34" s="25"/>
      <c r="J34" s="67"/>
      <c r="K34" s="68"/>
      <c r="L34" s="24"/>
    </row>
    <row r="35" spans="1:12" ht="15" customHeight="1" x14ac:dyDescent="0.25">
      <c r="B35" s="59"/>
      <c r="C35" s="46"/>
      <c r="D35" s="46"/>
      <c r="E35" s="59"/>
      <c r="F35" s="84" t="str">
        <f>IF(E34="","","(税込)")</f>
        <v/>
      </c>
      <c r="G35" s="49" t="str">
        <f>IF(E34="","",ROUND(G34*1.1,0))</f>
        <v/>
      </c>
      <c r="H35" s="91"/>
      <c r="I35" s="86"/>
      <c r="J35" s="69"/>
      <c r="K35" s="68"/>
      <c r="L35" s="28"/>
    </row>
    <row r="36" spans="1:12" ht="15" customHeight="1" x14ac:dyDescent="0.25">
      <c r="B36" s="59"/>
      <c r="C36" s="46"/>
      <c r="D36" s="46"/>
      <c r="E36" s="59"/>
      <c r="F36" s="54"/>
      <c r="G36" s="50"/>
      <c r="H36" s="91"/>
      <c r="I36" s="86"/>
      <c r="J36" s="92"/>
      <c r="K36" s="93"/>
      <c r="L36" s="28"/>
    </row>
    <row r="37" spans="1:12" ht="15" customHeight="1" x14ac:dyDescent="0.25">
      <c r="A37" s="29">
        <v>7</v>
      </c>
      <c r="B37" s="59" t="str">
        <f t="shared" ref="B37" si="5">IF(C37=0,"","（ロ）")</f>
        <v/>
      </c>
      <c r="C37" s="45"/>
      <c r="D37" s="45"/>
      <c r="E37" s="58" t="str">
        <f>IF(D37="","",1)</f>
        <v/>
      </c>
      <c r="F37" s="47"/>
      <c r="G37" s="54" t="str">
        <f>IF(E37="","",E37*F37)</f>
        <v/>
      </c>
      <c r="H37" s="26"/>
      <c r="I37" s="25"/>
      <c r="J37" s="67"/>
      <c r="K37" s="68"/>
      <c r="L37" s="24"/>
    </row>
    <row r="38" spans="1:12" ht="15" customHeight="1" x14ac:dyDescent="0.25">
      <c r="B38" s="59"/>
      <c r="C38" s="46"/>
      <c r="D38" s="46"/>
      <c r="E38" s="59"/>
      <c r="F38" s="84" t="str">
        <f>IF(E37="","","(税込)")</f>
        <v/>
      </c>
      <c r="G38" s="49" t="str">
        <f>IF(E37="","",ROUND(G37*1.1,0))</f>
        <v/>
      </c>
      <c r="H38" s="91"/>
      <c r="I38" s="86"/>
      <c r="J38" s="69"/>
      <c r="K38" s="68"/>
      <c r="L38" s="28"/>
    </row>
    <row r="39" spans="1:12" ht="15" customHeight="1" x14ac:dyDescent="0.25">
      <c r="B39" s="59"/>
      <c r="C39" s="46"/>
      <c r="D39" s="46"/>
      <c r="E39" s="59"/>
      <c r="F39" s="54"/>
      <c r="G39" s="48"/>
      <c r="H39" s="91"/>
      <c r="I39" s="86"/>
      <c r="J39" s="92"/>
      <c r="K39" s="93"/>
      <c r="L39" s="28"/>
    </row>
    <row r="40" spans="1:12" ht="15" customHeight="1" x14ac:dyDescent="0.25">
      <c r="A40" s="29">
        <v>8</v>
      </c>
      <c r="B40" s="59" t="str">
        <f t="shared" ref="B40" si="6">IF(C40=0,"","（ロ）")</f>
        <v/>
      </c>
      <c r="C40" s="45"/>
      <c r="D40" s="45"/>
      <c r="E40" s="58" t="str">
        <f>IF(D40="","",1)</f>
        <v/>
      </c>
      <c r="F40" s="47"/>
      <c r="G40" s="54" t="str">
        <f>IF(E40="","",E40*F40)</f>
        <v/>
      </c>
      <c r="H40" s="26"/>
      <c r="I40" s="25"/>
      <c r="J40" s="67"/>
      <c r="K40" s="68"/>
      <c r="L40" s="24"/>
    </row>
    <row r="41" spans="1:12" ht="15" customHeight="1" x14ac:dyDescent="0.25">
      <c r="B41" s="59"/>
      <c r="C41" s="46"/>
      <c r="D41" s="46"/>
      <c r="E41" s="59"/>
      <c r="F41" s="84" t="str">
        <f>IF(E40="","","(税込)")</f>
        <v/>
      </c>
      <c r="G41" s="49" t="str">
        <f>IF(E40="","",ROUND(G40*1.1,0))</f>
        <v/>
      </c>
      <c r="H41" s="91"/>
      <c r="I41" s="86"/>
      <c r="J41" s="69"/>
      <c r="K41" s="68"/>
      <c r="L41" s="28"/>
    </row>
    <row r="42" spans="1:12" ht="15" customHeight="1" x14ac:dyDescent="0.25">
      <c r="B42" s="59"/>
      <c r="C42" s="46"/>
      <c r="D42" s="46"/>
      <c r="E42" s="59"/>
      <c r="F42" s="54"/>
      <c r="G42" s="50"/>
      <c r="H42" s="91"/>
      <c r="I42" s="86"/>
      <c r="J42" s="92"/>
      <c r="K42" s="93"/>
      <c r="L42" s="28"/>
    </row>
    <row r="43" spans="1:12" ht="15" customHeight="1" x14ac:dyDescent="0.25">
      <c r="A43" s="29">
        <v>9</v>
      </c>
      <c r="B43" s="59" t="str">
        <f t="shared" ref="B43" si="7">IF(C43=0,"","（ロ）")</f>
        <v/>
      </c>
      <c r="C43" s="45"/>
      <c r="D43" s="45"/>
      <c r="E43" s="58" t="str">
        <f>IF(D43="","",1)</f>
        <v/>
      </c>
      <c r="F43" s="47"/>
      <c r="G43" s="54" t="str">
        <f>IF(E43="","",E43*F43)</f>
        <v/>
      </c>
      <c r="H43" s="26"/>
      <c r="I43" s="25"/>
      <c r="J43" s="67"/>
      <c r="K43" s="68"/>
      <c r="L43" s="24"/>
    </row>
    <row r="44" spans="1:12" ht="15" customHeight="1" x14ac:dyDescent="0.25">
      <c r="B44" s="59"/>
      <c r="C44" s="46"/>
      <c r="D44" s="46"/>
      <c r="E44" s="59"/>
      <c r="F44" s="84" t="str">
        <f>IF(E43="","","(税込)")</f>
        <v/>
      </c>
      <c r="G44" s="49" t="str">
        <f>IF(E43="","",ROUND(G43*1.1,0))</f>
        <v/>
      </c>
      <c r="H44" s="91"/>
      <c r="I44" s="86"/>
      <c r="J44" s="69"/>
      <c r="K44" s="68"/>
      <c r="L44" s="28"/>
    </row>
    <row r="45" spans="1:12" ht="15" customHeight="1" x14ac:dyDescent="0.25">
      <c r="B45" s="59"/>
      <c r="C45" s="46"/>
      <c r="D45" s="46"/>
      <c r="E45" s="59"/>
      <c r="F45" s="54"/>
      <c r="G45" s="50"/>
      <c r="H45" s="91"/>
      <c r="I45" s="86"/>
      <c r="J45" s="92"/>
      <c r="K45" s="93"/>
      <c r="L45" s="28"/>
    </row>
    <row r="46" spans="1:12" ht="15" customHeight="1" x14ac:dyDescent="0.25">
      <c r="A46" s="29">
        <v>10</v>
      </c>
      <c r="B46" s="59" t="str">
        <f t="shared" ref="B46" si="8">IF(C46=0,"","（ロ）")</f>
        <v/>
      </c>
      <c r="C46" s="45"/>
      <c r="D46" s="45"/>
      <c r="E46" s="58" t="str">
        <f>IF(D46="","",1)</f>
        <v/>
      </c>
      <c r="F46" s="47"/>
      <c r="G46" s="54" t="str">
        <f>IF(E46="","",E46*F46)</f>
        <v/>
      </c>
      <c r="H46" s="26"/>
      <c r="I46" s="25"/>
      <c r="J46" s="67"/>
      <c r="K46" s="68"/>
      <c r="L46" s="24"/>
    </row>
    <row r="47" spans="1:12" ht="15" customHeight="1" x14ac:dyDescent="0.25">
      <c r="B47" s="59"/>
      <c r="C47" s="46"/>
      <c r="D47" s="46"/>
      <c r="E47" s="59"/>
      <c r="F47" s="84" t="str">
        <f>IF(E46="","","(税込)")</f>
        <v/>
      </c>
      <c r="G47" s="49" t="str">
        <f>IF(E46="","",ROUND(G46*1.1,0))</f>
        <v/>
      </c>
      <c r="H47" s="91"/>
      <c r="I47" s="86"/>
      <c r="J47" s="69"/>
      <c r="K47" s="68"/>
      <c r="L47" s="28"/>
    </row>
    <row r="48" spans="1:12" ht="15" customHeight="1" x14ac:dyDescent="0.25">
      <c r="B48" s="59"/>
      <c r="C48" s="46"/>
      <c r="D48" s="46"/>
      <c r="E48" s="59"/>
      <c r="F48" s="54"/>
      <c r="G48" s="48"/>
      <c r="H48" s="91"/>
      <c r="I48" s="86"/>
      <c r="J48" s="92"/>
      <c r="K48" s="93"/>
      <c r="L48" s="28"/>
    </row>
    <row r="49" spans="1:14" ht="15" customHeight="1" x14ac:dyDescent="0.25">
      <c r="A49" s="29">
        <v>11</v>
      </c>
      <c r="B49" s="59" t="str">
        <f t="shared" ref="B49" si="9">IF(C49=0,"","（ロ）")</f>
        <v/>
      </c>
      <c r="C49" s="45"/>
      <c r="D49" s="45"/>
      <c r="E49" s="58" t="str">
        <f>IF(D49="","",1)</f>
        <v/>
      </c>
      <c r="F49" s="47"/>
      <c r="G49" s="54" t="str">
        <f>IF(E49="","",E49*F49)</f>
        <v/>
      </c>
      <c r="H49" s="26"/>
      <c r="I49" s="25"/>
      <c r="J49" s="67"/>
      <c r="K49" s="68"/>
      <c r="L49" s="24"/>
    </row>
    <row r="50" spans="1:14" ht="15" customHeight="1" x14ac:dyDescent="0.25">
      <c r="B50" s="59"/>
      <c r="C50" s="46"/>
      <c r="D50" s="46"/>
      <c r="E50" s="59"/>
      <c r="F50" s="84" t="str">
        <f>IF(E49="","","(税込)")</f>
        <v/>
      </c>
      <c r="G50" s="49" t="str">
        <f>IF(E49="","",ROUND(G49*1.1,0))</f>
        <v/>
      </c>
      <c r="H50" s="91"/>
      <c r="I50" s="86"/>
      <c r="J50" s="69"/>
      <c r="K50" s="68"/>
      <c r="L50" s="28"/>
    </row>
    <row r="51" spans="1:14" ht="15" customHeight="1" x14ac:dyDescent="0.25">
      <c r="B51" s="59"/>
      <c r="C51" s="46"/>
      <c r="D51" s="46"/>
      <c r="E51" s="59"/>
      <c r="F51" s="54"/>
      <c r="G51" s="48"/>
      <c r="H51" s="91"/>
      <c r="I51" s="86"/>
      <c r="J51" s="92"/>
      <c r="K51" s="93"/>
      <c r="L51" s="28"/>
    </row>
    <row r="52" spans="1:14" ht="15" customHeight="1" x14ac:dyDescent="0.25">
      <c r="A52" s="29">
        <v>12</v>
      </c>
      <c r="B52" s="59" t="str">
        <f t="shared" ref="B52" si="10">IF(C52=0,"","（ロ）")</f>
        <v/>
      </c>
      <c r="C52" s="45"/>
      <c r="D52" s="45"/>
      <c r="E52" s="58" t="str">
        <f>IF(D52="","",1)</f>
        <v/>
      </c>
      <c r="F52" s="47"/>
      <c r="G52" s="54" t="str">
        <f>IF(E52="","",E52*F52)</f>
        <v/>
      </c>
      <c r="H52" s="26"/>
      <c r="I52" s="25"/>
      <c r="J52" s="67"/>
      <c r="K52" s="68"/>
      <c r="L52" s="24"/>
    </row>
    <row r="53" spans="1:14" ht="15" customHeight="1" x14ac:dyDescent="0.25">
      <c r="B53" s="59"/>
      <c r="C53" s="46"/>
      <c r="D53" s="46"/>
      <c r="E53" s="59"/>
      <c r="F53" s="84" t="str">
        <f>IF(E52="","","(税込)")</f>
        <v/>
      </c>
      <c r="G53" s="49" t="str">
        <f>IF(E52="","",ROUND(G52*1.1,0))</f>
        <v/>
      </c>
      <c r="H53" s="91"/>
      <c r="I53" s="86"/>
      <c r="J53" s="69"/>
      <c r="K53" s="68"/>
      <c r="L53" s="28"/>
    </row>
    <row r="54" spans="1:14" ht="15" customHeight="1" x14ac:dyDescent="0.25">
      <c r="B54" s="59"/>
      <c r="C54" s="46"/>
      <c r="D54" s="46"/>
      <c r="E54" s="59"/>
      <c r="F54" s="54"/>
      <c r="G54" s="48"/>
      <c r="H54" s="91"/>
      <c r="I54" s="86"/>
      <c r="J54" s="92"/>
      <c r="K54" s="93"/>
      <c r="L54" s="28"/>
    </row>
    <row r="55" spans="1:14" ht="15" customHeight="1" x14ac:dyDescent="0.25">
      <c r="B55" s="59"/>
      <c r="C55" s="46"/>
      <c r="D55" s="46"/>
      <c r="E55" s="59"/>
      <c r="F55" s="51" t="s">
        <v>10</v>
      </c>
      <c r="G55" s="48">
        <f>SUM(G19,G22,G25,G28,G31,G34,G37,G40,G43,G46,G49,G52)</f>
        <v>0</v>
      </c>
      <c r="H55" s="91"/>
      <c r="I55" s="86"/>
      <c r="J55" s="92"/>
      <c r="K55" s="93"/>
      <c r="L55" s="28"/>
    </row>
    <row r="56" spans="1:14" ht="15" customHeight="1" x14ac:dyDescent="0.25">
      <c r="B56" s="60"/>
      <c r="C56" s="82"/>
      <c r="D56" s="82"/>
      <c r="E56" s="60"/>
      <c r="F56" s="52"/>
      <c r="G56" s="52"/>
      <c r="H56" s="94"/>
      <c r="I56" s="87"/>
      <c r="J56" s="95"/>
      <c r="K56" s="96"/>
      <c r="L56" s="56"/>
    </row>
    <row r="59" spans="1:14" s="9" customFormat="1" ht="15" customHeight="1" x14ac:dyDescent="0.25">
      <c r="A59" s="10"/>
      <c r="B59" s="14" t="s">
        <v>11</v>
      </c>
      <c r="C59" s="7" t="s">
        <v>12</v>
      </c>
      <c r="D59" s="7"/>
      <c r="E59" s="10"/>
      <c r="F59" s="15"/>
      <c r="G59" s="15"/>
      <c r="H59" s="10"/>
      <c r="I59" s="10"/>
      <c r="J59" s="7"/>
      <c r="K59" s="7"/>
      <c r="L59" s="7"/>
      <c r="N59" s="1"/>
    </row>
    <row r="60" spans="1:14" s="9" customFormat="1" ht="7.5" customHeight="1" x14ac:dyDescent="0.25">
      <c r="A60" s="10"/>
      <c r="C60" s="7"/>
      <c r="D60" s="7"/>
      <c r="E60" s="10"/>
      <c r="F60" s="15"/>
      <c r="G60" s="15"/>
      <c r="H60" s="10"/>
      <c r="I60" s="10"/>
      <c r="J60" s="7"/>
      <c r="K60" s="7"/>
      <c r="L60" s="7"/>
      <c r="N60" s="1"/>
    </row>
    <row r="61" spans="1:14" s="9" customFormat="1" ht="15" customHeight="1" x14ac:dyDescent="0.25">
      <c r="A61" s="10"/>
      <c r="B61" s="14" t="s">
        <v>13</v>
      </c>
      <c r="C61" s="64" t="s">
        <v>17</v>
      </c>
      <c r="D61" s="64"/>
      <c r="E61" s="64"/>
      <c r="F61" s="64"/>
      <c r="G61" s="64"/>
      <c r="H61" s="64"/>
      <c r="I61" s="64"/>
      <c r="J61" s="64"/>
      <c r="K61" s="64"/>
      <c r="L61" s="64"/>
      <c r="N61" s="1"/>
    </row>
    <row r="62" spans="1:14" s="9" customFormat="1" ht="15" customHeight="1" x14ac:dyDescent="0.25">
      <c r="A62" s="10"/>
      <c r="C62" s="64"/>
      <c r="D62" s="64"/>
      <c r="E62" s="64"/>
      <c r="F62" s="64"/>
      <c r="G62" s="64"/>
      <c r="H62" s="64"/>
      <c r="I62" s="64"/>
      <c r="J62" s="64"/>
      <c r="K62" s="64"/>
      <c r="L62" s="64"/>
      <c r="N62" s="1"/>
    </row>
    <row r="63" spans="1:14" s="9" customFormat="1" ht="7.5" customHeight="1" x14ac:dyDescent="0.25">
      <c r="A63" s="10"/>
      <c r="E63" s="10"/>
      <c r="F63" s="11"/>
      <c r="G63" s="11"/>
      <c r="H63" s="10"/>
      <c r="I63" s="10"/>
      <c r="N63" s="1"/>
    </row>
    <row r="64" spans="1:14" s="9" customFormat="1" ht="15" customHeight="1" x14ac:dyDescent="0.25">
      <c r="A64" s="10"/>
      <c r="B64" s="14" t="s">
        <v>14</v>
      </c>
      <c r="C64" s="9" t="s">
        <v>18</v>
      </c>
      <c r="E64" s="10"/>
      <c r="F64" s="11"/>
      <c r="G64" s="11"/>
      <c r="H64" s="10"/>
      <c r="I64" s="10"/>
      <c r="N64" s="1"/>
    </row>
    <row r="65" spans="2:12" ht="7.5" customHeight="1" x14ac:dyDescent="0.25">
      <c r="B65" s="10"/>
      <c r="C65" s="9"/>
      <c r="D65" s="9"/>
      <c r="E65" s="10"/>
      <c r="F65" s="11"/>
      <c r="G65" s="11"/>
      <c r="H65" s="10"/>
      <c r="I65" s="10"/>
      <c r="J65" s="9"/>
      <c r="K65" s="9"/>
      <c r="L65" s="9"/>
    </row>
    <row r="66" spans="2:12" ht="15" customHeight="1" x14ac:dyDescent="0.25">
      <c r="B66" s="14" t="s">
        <v>15</v>
      </c>
      <c r="C66" s="53" t="s">
        <v>19</v>
      </c>
      <c r="D66" s="9"/>
      <c r="E66" s="10"/>
      <c r="F66" s="11"/>
      <c r="G66" s="11"/>
      <c r="H66" s="10"/>
      <c r="I66" s="10"/>
      <c r="J66" s="9"/>
      <c r="K66" s="9"/>
      <c r="L66" s="9"/>
    </row>
    <row r="67" spans="2:12" ht="7.5" customHeight="1" x14ac:dyDescent="0.25">
      <c r="B67" s="10"/>
      <c r="C67" s="9"/>
      <c r="D67" s="9"/>
      <c r="E67" s="10"/>
      <c r="F67" s="11"/>
      <c r="G67" s="11"/>
      <c r="H67" s="10"/>
      <c r="I67" s="10"/>
      <c r="J67" s="9"/>
      <c r="K67" s="9"/>
      <c r="L67" s="9"/>
    </row>
    <row r="68" spans="2:12" ht="15" customHeight="1" x14ac:dyDescent="0.25">
      <c r="B68" s="14" t="s">
        <v>16</v>
      </c>
      <c r="C68" s="7" t="s">
        <v>20</v>
      </c>
      <c r="D68" s="7"/>
      <c r="E68" s="7"/>
      <c r="F68" s="7"/>
      <c r="G68" s="7"/>
      <c r="H68" s="7"/>
      <c r="I68" s="7"/>
      <c r="J68" s="7"/>
      <c r="K68" s="7"/>
      <c r="L68" s="7"/>
    </row>
    <row r="69" spans="2:12" ht="15" customHeight="1" x14ac:dyDescent="0.25">
      <c r="B69" s="10"/>
      <c r="C69" s="7"/>
      <c r="D69" s="7"/>
      <c r="E69" s="7"/>
      <c r="F69" s="7"/>
      <c r="G69" s="7"/>
      <c r="H69" s="7"/>
      <c r="I69" s="7"/>
      <c r="J69" s="7"/>
      <c r="K69" s="7"/>
      <c r="L69" s="7"/>
    </row>
  </sheetData>
  <sheetProtection sheet="1" objects="1" scenarios="1"/>
  <mergeCells count="36">
    <mergeCell ref="J48:K48"/>
    <mergeCell ref="J51:K51"/>
    <mergeCell ref="J49:K50"/>
    <mergeCell ref="J52:K53"/>
    <mergeCell ref="J34:K35"/>
    <mergeCell ref="J37:K38"/>
    <mergeCell ref="J40:K41"/>
    <mergeCell ref="J43:K44"/>
    <mergeCell ref="J46:K47"/>
    <mergeCell ref="J36:K36"/>
    <mergeCell ref="J39:K39"/>
    <mergeCell ref="J42:K42"/>
    <mergeCell ref="J45:K45"/>
    <mergeCell ref="B2:C2"/>
    <mergeCell ref="B13:L15"/>
    <mergeCell ref="B10:L10"/>
    <mergeCell ref="K4:L4"/>
    <mergeCell ref="K5:L5"/>
    <mergeCell ref="K6:L6"/>
    <mergeCell ref="K7:L7"/>
    <mergeCell ref="C61:L62"/>
    <mergeCell ref="J17:K17"/>
    <mergeCell ref="J18:K18"/>
    <mergeCell ref="J21:K21"/>
    <mergeCell ref="J24:K24"/>
    <mergeCell ref="J27:K27"/>
    <mergeCell ref="J30:K30"/>
    <mergeCell ref="J33:K33"/>
    <mergeCell ref="J19:K20"/>
    <mergeCell ref="J22:K23"/>
    <mergeCell ref="J25:K26"/>
    <mergeCell ref="J28:K29"/>
    <mergeCell ref="J31:K32"/>
    <mergeCell ref="J54:K54"/>
    <mergeCell ref="J55:K55"/>
    <mergeCell ref="J56:K56"/>
  </mergeCells>
  <phoneticPr fontId="2"/>
  <dataValidations count="8">
    <dataValidation imeMode="off" allowBlank="1" showInputMessage="1" showErrorMessage="1" sqref="E12:I12 E5:I9 E63:I67 E70:I1048576 F1 I4 E16:I60"/>
    <dataValidation type="list" allowBlank="1" showInputMessage="1" showErrorMessage="1" sqref="B3">
      <formula1>"令和元年度補正,令和２年度"</formula1>
    </dataValidation>
    <dataValidation type="list" allowBlank="1" showInputMessage="1" sqref="B19:B56">
      <formula1>"（ロ）"</formula1>
    </dataValidation>
    <dataValidation type="list" allowBlank="1" showInputMessage="1" showErrorMessage="1" sqref="B2:C2">
      <formula1>"＊＊＊,令和元年度補正,令和２年度"</formula1>
    </dataValidation>
    <dataValidation type="list" allowBlank="1" showInputMessage="1" showErrorMessage="1" sqref="H4 F3">
      <formula1>#REF!</formula1>
    </dataValidation>
    <dataValidation type="list" allowBlank="1" showInputMessage="1" showErrorMessage="1" sqref="J2:K3">
      <formula1>#REF!</formula1>
    </dataValidation>
    <dataValidation type="list" allowBlank="1" showInputMessage="1" sqref="C19 C22 C25 C28 C31 C34 C37 C40 C43 C46 C49 C52">
      <formula1>"災害バルク,発電機,ＧＨＰ,LPガス供給設備"</formula1>
    </dataValidation>
    <dataValidation type="list" allowBlank="1" showInputMessage="1" sqref="K7:L7">
      <formula1>"補助率：(プルダウンより選択),補助率： １／２,補助率： ２／３"</formula1>
    </dataValidation>
  </dataValidations>
  <pageMargins left="0.70866141732283472" right="0.31496062992125984" top="0.39370078740157483" bottom="0.39370078740157483" header="0.31496062992125984" footer="0.31496062992125984"/>
  <pageSetup paperSize="9" scale="78" fitToHeight="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取得財産等管理明細表</vt:lpstr>
      <vt:lpstr>取得財産等管理明細表!Print_Area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災害バルク　澤</dc:creator>
  <cp:lastModifiedBy>災害バルク　澤</cp:lastModifiedBy>
  <cp:lastPrinted>2020-11-18T05:38:46Z</cp:lastPrinted>
  <dcterms:created xsi:type="dcterms:W3CDTF">2020-10-09T05:42:27Z</dcterms:created>
  <dcterms:modified xsi:type="dcterms:W3CDTF">2020-11-24T05:02:41Z</dcterms:modified>
</cp:coreProperties>
</file>